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1.210\土居町商工会\業務データ（C)\3.事業\320.労働\32020.労働保険事務組合\2. 年度更新\R6\賃金報告書\"/>
    </mc:Choice>
  </mc:AlternateContent>
  <xr:revisionPtr revIDLastSave="0" documentId="13_ncr:1_{4AC373D0-24DA-4E45-B25F-EC38867DDFD0}" xr6:coauthVersionLast="47" xr6:coauthVersionMax="47" xr10:uidLastSave="{00000000-0000-0000-0000-000000000000}"/>
  <bookViews>
    <workbookView xWindow="-120" yWindow="-120" windowWidth="20730" windowHeight="11160" tabRatio="658" xr2:uid="{00000000-000D-0000-FFFF-FFFF00000000}"/>
  </bookViews>
  <sheets>
    <sheet name="様式" sheetId="17" r:id="rId1"/>
    <sheet name="記入例" sheetId="20" r:id="rId2"/>
  </sheets>
  <definedNames>
    <definedName name="_xlnm.Print_Area" localSheetId="1">記入例!$A$2:$S$36</definedName>
    <definedName name="_xlnm.Print_Area" localSheetId="0">様式!$A$2:$S$38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7" l="1"/>
  <c r="D35" i="20"/>
  <c r="S13" i="20"/>
  <c r="S14" i="20"/>
  <c r="S12" i="20"/>
  <c r="S11" i="20"/>
  <c r="S10" i="20"/>
  <c r="S9" i="20"/>
  <c r="S8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0" i="20"/>
  <c r="S19" i="20"/>
  <c r="S15" i="20"/>
  <c r="S36" i="20" l="1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0" i="17"/>
  <c r="S19" i="17"/>
  <c r="S15" i="17"/>
  <c r="S14" i="17"/>
  <c r="S11" i="17"/>
  <c r="S10" i="17"/>
  <c r="S9" i="17"/>
  <c r="S8" i="17"/>
  <c r="S38" i="17" l="1"/>
</calcChain>
</file>

<file path=xl/sharedStrings.xml><?xml version="1.0" encoding="utf-8"?>
<sst xmlns="http://schemas.openxmlformats.org/spreadsheetml/2006/main" count="91" uniqueCount="48">
  <si>
    <t>業種</t>
    <rPh sb="0" eb="2">
      <t>ギョウシュ</t>
    </rPh>
    <phoneticPr fontId="2"/>
  </si>
  <si>
    <t>事業所名</t>
    <rPh sb="0" eb="3">
      <t>ジギョウショ</t>
    </rPh>
    <rPh sb="3" eb="4">
      <t>メイ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</si>
  <si>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</si>
  <si>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区</t>
    <rPh sb="0" eb="1">
      <t>クブン</t>
    </rPh>
    <phoneticPr fontId="2"/>
  </si>
  <si>
    <t>氏　　　名</t>
    <rPh sb="0" eb="5">
      <t>シメイ</t>
    </rPh>
    <phoneticPr fontId="2"/>
  </si>
  <si>
    <t>賞与</t>
    <rPh sb="0" eb="2">
      <t>ショウヨ</t>
    </rPh>
    <phoneticPr fontId="2"/>
  </si>
  <si>
    <t>分</t>
    <rPh sb="0" eb="1">
      <t>ブン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</si>
  <si>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</si>
  <si>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</si>
  <si>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</si>
  <si>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</si>
  <si>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</si>
  <si>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</si>
  <si>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</si>
  <si>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</si>
  <si>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</si>
  <si>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</si>
  <si>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</si>
  <si>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</si>
  <si>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　　月</t>
    <rPh sb="2" eb="3">
      <t>ツキ</t>
    </rPh>
    <phoneticPr fontId="2"/>
  </si>
  <si>
    <t xml:space="preserve"> </t>
    <phoneticPr fontId="2"/>
  </si>
  <si>
    <t>全労働者</t>
    <rPh sb="0" eb="1">
      <t>ゼン</t>
    </rPh>
    <rPh sb="1" eb="4">
      <t>ロウドウシャ</t>
    </rPh>
    <phoneticPr fontId="2"/>
  </si>
  <si>
    <t>人数合計</t>
    <rPh sb="0" eb="2">
      <t>ニンズウ</t>
    </rPh>
    <rPh sb="2" eb="4">
      <t>ゴウケイ</t>
    </rPh>
    <phoneticPr fontId="2"/>
  </si>
  <si>
    <t>賃金合計</t>
    <rPh sb="0" eb="2">
      <t>チンギン</t>
    </rPh>
    <rPh sb="2" eb="4">
      <t>ゴウケイ</t>
    </rPh>
    <phoneticPr fontId="2"/>
  </si>
  <si>
    <t>松山　太郎</t>
    <rPh sb="0" eb="2">
      <t>マツヤマ</t>
    </rPh>
    <rPh sb="3" eb="5">
      <t>タロウ</t>
    </rPh>
    <phoneticPr fontId="2"/>
  </si>
  <si>
    <t>清水　次郎</t>
    <rPh sb="0" eb="2">
      <t>シミズ</t>
    </rPh>
    <rPh sb="3" eb="5">
      <t>ジロウ</t>
    </rPh>
    <phoneticPr fontId="2"/>
  </si>
  <si>
    <t>香川　義男</t>
    <rPh sb="0" eb="2">
      <t>カガワ</t>
    </rPh>
    <rPh sb="3" eb="5">
      <t>ヨシオ</t>
    </rPh>
    <phoneticPr fontId="2"/>
  </si>
  <si>
    <t>大阪　春雄</t>
    <rPh sb="0" eb="2">
      <t>オオサカ</t>
    </rPh>
    <rPh sb="3" eb="5">
      <t>ハルオ</t>
    </rPh>
    <phoneticPr fontId="2"/>
  </si>
  <si>
    <t>大山　一恵</t>
    <rPh sb="0" eb="2">
      <t>オオヤマ</t>
    </rPh>
    <rPh sb="3" eb="5">
      <t>カズエ</t>
    </rPh>
    <phoneticPr fontId="2"/>
  </si>
  <si>
    <t>佐川　照子</t>
    <rPh sb="0" eb="2">
      <t>サガワ</t>
    </rPh>
    <rPh sb="3" eb="5">
      <t>テルコ</t>
    </rPh>
    <phoneticPr fontId="2"/>
  </si>
  <si>
    <t>岡本　和子</t>
    <rPh sb="0" eb="2">
      <t>オカモト</t>
    </rPh>
    <rPh sb="3" eb="4">
      <t>カズ</t>
    </rPh>
    <rPh sb="4" eb="5">
      <t>コ</t>
    </rPh>
    <phoneticPr fontId="2"/>
  </si>
  <si>
    <t>（11/20退職）</t>
    <rPh sb="6" eb="8">
      <t>タイショク</t>
    </rPh>
    <phoneticPr fontId="2"/>
  </si>
  <si>
    <t>（8/26退職）</t>
    <rPh sb="5" eb="7">
      <t>タイショク</t>
    </rPh>
    <phoneticPr fontId="2"/>
  </si>
  <si>
    <t>（5/1入社）</t>
    <rPh sb="4" eb="6">
      <t>ニュウシャ</t>
    </rPh>
    <phoneticPr fontId="2"/>
  </si>
  <si>
    <t>（10/31退職）</t>
    <rPh sb="6" eb="8">
      <t>タイショク</t>
    </rPh>
    <phoneticPr fontId="2"/>
  </si>
  <si>
    <t>（8/1入社）</t>
    <rPh sb="4" eb="6">
      <t>ニュウシャ</t>
    </rPh>
    <phoneticPr fontId="2"/>
  </si>
  <si>
    <t>合計</t>
    <rPh sb="0" eb="2">
      <t>ゴウケイ</t>
    </rPh>
    <phoneticPr fontId="2"/>
  </si>
  <si>
    <t>　　　38 1 02 939036　-　</t>
    <phoneticPr fontId="2"/>
  </si>
  <si>
    <t>労働者（パート・アルバイト・正社員含む）</t>
    <rPh sb="0" eb="3">
      <t>ロウドウシャ</t>
    </rPh>
    <rPh sb="14" eb="17">
      <t>セイシャイン</t>
    </rPh>
    <rPh sb="17" eb="18">
      <t>フク</t>
    </rPh>
    <phoneticPr fontId="2"/>
  </si>
  <si>
    <t>１月</t>
    <phoneticPr fontId="2"/>
  </si>
  <si>
    <t>納付方法</t>
    <rPh sb="0" eb="2">
      <t>ノウフ</t>
    </rPh>
    <rPh sb="2" eb="4">
      <t>ホウホウ</t>
    </rPh>
    <phoneticPr fontId="2"/>
  </si>
  <si>
    <t>一括・</t>
    <rPh sb="0" eb="2">
      <t>イッカツ</t>
    </rPh>
    <phoneticPr fontId="2"/>
  </si>
  <si>
    <t>分納</t>
    <rPh sb="0" eb="2">
      <t>ブンノウ</t>
    </rPh>
    <phoneticPr fontId="2"/>
  </si>
  <si>
    <t>令和　年度</t>
    <rPh sb="0" eb="2">
      <t>レイワ</t>
    </rPh>
    <rPh sb="3" eb="5">
      <t>ネンド</t>
    </rPh>
    <phoneticPr fontId="2"/>
  </si>
  <si>
    <t>4月中に締めた給料分。5月に支払っても4月欄に記入。</t>
    <rPh sb="1" eb="2">
      <t>ガツ</t>
    </rPh>
    <rPh sb="2" eb="3">
      <t>チュウ</t>
    </rPh>
    <rPh sb="4" eb="5">
      <t>シ</t>
    </rPh>
    <rPh sb="7" eb="9">
      <t>キュウリョウ</t>
    </rPh>
    <rPh sb="9" eb="10">
      <t>ブン</t>
    </rPh>
    <rPh sb="12" eb="13">
      <t>ガツ</t>
    </rPh>
    <rPh sb="14" eb="16">
      <t>シハラ</t>
    </rPh>
    <rPh sb="20" eb="21">
      <t>ガツ</t>
    </rPh>
    <rPh sb="21" eb="22">
      <t>ラン</t>
    </rPh>
    <rPh sb="23" eb="25">
      <t>キニュウ</t>
    </rPh>
    <phoneticPr fontId="2"/>
  </si>
  <si>
    <t>令和　年</t>
    <rPh sb="0" eb="1">
      <t>レイ</t>
    </rPh>
    <rPh sb="1" eb="2">
      <t>ワ</t>
    </rPh>
    <rPh sb="3" eb="4">
      <t>ネン</t>
    </rPh>
    <phoneticPr fontId="2"/>
  </si>
  <si>
    <t>令和　年</t>
    <rPh sb="0" eb="2">
      <t>レイワ</t>
    </rPh>
    <rPh sb="3" eb="4">
      <t>ネン</t>
    </rPh>
    <phoneticPr fontId="2"/>
  </si>
  <si>
    <r>
      <t>年度更新労働保険賃金報告書</t>
    </r>
    <r>
      <rPr>
        <sz val="22"/>
        <color indexed="8"/>
        <rFont val="ＭＳ 明朝"/>
        <family val="1"/>
        <charset val="128"/>
      </rPr>
      <t>　</t>
    </r>
    <r>
      <rPr>
        <sz val="14"/>
        <color indexed="10"/>
        <rFont val="ＭＳ 明朝"/>
        <family val="1"/>
        <charset val="128"/>
      </rPr>
      <t>(4.1～3.31分の総支給額。3月中に締めた分は3月分。)</t>
    </r>
    <rPh sb="23" eb="24">
      <t>ブン</t>
    </rPh>
    <rPh sb="25" eb="26">
      <t>ソウ</t>
    </rPh>
    <rPh sb="26" eb="29">
      <t>シキュウガク</t>
    </rPh>
    <rPh sb="31" eb="33">
      <t>ガツチュウ</t>
    </rPh>
    <rPh sb="34" eb="35">
      <t>シ</t>
    </rPh>
    <rPh sb="37" eb="38">
      <t>ブン</t>
    </rPh>
    <rPh sb="40" eb="42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</si>
</sst>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2"/>
      <color indexed="8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6" xfId="1" applyFont="1" applyBorder="1" applyAlignment="1" applyProtection="1">
      <alignment vertical="center"/>
      <protection locked="0"/>
    </xf>
    <xf numFmtId="38" fontId="10" fillId="0" borderId="14" xfId="1" applyFont="1" applyBorder="1" applyAlignment="1">
      <alignment vertical="center"/>
    </xf>
    <xf numFmtId="0" fontId="11" fillId="0" borderId="9" xfId="0" applyFont="1" applyBorder="1" applyAlignment="1">
      <alignment horizontal="center" vertical="center" shrinkToFit="1"/>
    </xf>
    <xf numFmtId="38" fontId="10" fillId="0" borderId="9" xfId="1" applyFont="1" applyBorder="1" applyAlignment="1">
      <alignment vertical="center" shrinkToFit="1"/>
    </xf>
    <xf numFmtId="38" fontId="10" fillId="0" borderId="18" xfId="1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right" vertical="center"/>
    </xf>
    <xf numFmtId="38" fontId="10" fillId="0" borderId="11" xfId="1" applyFont="1" applyBorder="1" applyAlignment="1" applyProtection="1">
      <alignment vertical="center"/>
      <protection locked="0"/>
    </xf>
    <xf numFmtId="38" fontId="10" fillId="0" borderId="21" xfId="1" applyFont="1" applyBorder="1" applyAlignment="1">
      <alignment vertical="center"/>
    </xf>
    <xf numFmtId="38" fontId="10" fillId="0" borderId="10" xfId="1" applyFont="1" applyBorder="1" applyAlignment="1" applyProtection="1">
      <alignment vertical="center"/>
      <protection locked="0"/>
    </xf>
    <xf numFmtId="38" fontId="10" fillId="0" borderId="23" xfId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38" fontId="10" fillId="0" borderId="8" xfId="1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2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8" fontId="10" fillId="0" borderId="15" xfId="1" applyFont="1" applyBorder="1" applyAlignment="1">
      <alignment vertical="center" shrinkToFit="1"/>
    </xf>
    <xf numFmtId="38" fontId="10" fillId="0" borderId="10" xfId="1" applyFont="1" applyBorder="1" applyAlignment="1" applyProtection="1">
      <alignment vertical="center" shrinkToFit="1"/>
      <protection locked="0"/>
    </xf>
    <xf numFmtId="38" fontId="10" fillId="0" borderId="23" xfId="1" applyFont="1" applyBorder="1" applyAlignment="1">
      <alignment vertical="center" shrinkToFit="1"/>
    </xf>
    <xf numFmtId="38" fontId="10" fillId="0" borderId="6" xfId="1" applyFont="1" applyBorder="1" applyAlignment="1" applyProtection="1">
      <alignment vertical="center" shrinkToFit="1"/>
      <protection locked="0"/>
    </xf>
    <xf numFmtId="38" fontId="10" fillId="0" borderId="14" xfId="1" applyFont="1" applyBorder="1" applyAlignment="1">
      <alignment vertical="center" shrinkToFit="1"/>
    </xf>
    <xf numFmtId="38" fontId="10" fillId="0" borderId="6" xfId="1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>
      <alignment horizontal="center" vertical="center" shrinkToFit="1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horizontal="center" vertical="center"/>
    </xf>
    <xf numFmtId="38" fontId="10" fillId="0" borderId="11" xfId="1" applyFont="1" applyBorder="1" applyAlignment="1" applyProtection="1">
      <alignment vertical="center" shrinkToFit="1"/>
      <protection locked="0"/>
    </xf>
    <xf numFmtId="38" fontId="10" fillId="0" borderId="11" xfId="1" applyFont="1" applyBorder="1" applyAlignment="1" applyProtection="1">
      <alignment horizontal="center" vertical="center" shrinkToFit="1"/>
      <protection locked="0"/>
    </xf>
    <xf numFmtId="38" fontId="10" fillId="0" borderId="21" xfId="1" applyFont="1" applyBorder="1" applyAlignment="1">
      <alignment vertical="center" shrinkToFit="1"/>
    </xf>
    <xf numFmtId="0" fontId="7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 justifyLastLine="1"/>
    </xf>
    <xf numFmtId="0" fontId="11" fillId="0" borderId="27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center" vertical="center" textRotation="255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33" xfId="0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35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vertical="center" shrinkToFit="1"/>
      <protection locked="0"/>
    </xf>
    <xf numFmtId="0" fontId="14" fillId="0" borderId="33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</xdr:row>
      <xdr:rowOff>222250</xdr:rowOff>
    </xdr:from>
    <xdr:to>
      <xdr:col>3</xdr:col>
      <xdr:colOff>95250</xdr:colOff>
      <xdr:row>6</xdr:row>
      <xdr:rowOff>222250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28925" y="1403350"/>
          <a:ext cx="0" cy="866775"/>
        </a:xfrm>
        <a:prstGeom prst="straightConnector1">
          <a:avLst/>
        </a:prstGeom>
        <a:ln w="6350"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</xdr:row>
      <xdr:rowOff>222250</xdr:rowOff>
    </xdr:from>
    <xdr:to>
      <xdr:col>3</xdr:col>
      <xdr:colOff>95250</xdr:colOff>
      <xdr:row>6</xdr:row>
      <xdr:rowOff>222250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2828925" y="1403350"/>
          <a:ext cx="0" cy="866775"/>
        </a:xfrm>
        <a:prstGeom prst="straightConnector1">
          <a:avLst/>
        </a:prstGeom>
        <a:ln w="6350"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38"/>
  <sheetViews>
    <sheetView tabSelected="1" view="pageBreakPreview" zoomScale="70" zoomScaleNormal="75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" sqref="D2"/>
    </sheetView>
  </sheetViews>
  <sheetFormatPr defaultRowHeight="13.5" x14ac:dyDescent="0.15"/>
  <cols>
    <col min="1" max="1" width="5.625" style="1" customWidth="1"/>
    <col min="2" max="2" width="12.625" style="4" customWidth="1"/>
    <col min="3" max="3" width="17.625" style="4" customWidth="1"/>
    <col min="4" max="18" width="10.625" style="4" customWidth="1"/>
    <col min="19" max="19" width="18.625" style="4" customWidth="1"/>
    <col min="20" max="16384" width="9" style="4"/>
  </cols>
  <sheetData>
    <row r="2" spans="1:20" ht="41.25" customHeight="1" x14ac:dyDescent="0.15">
      <c r="B2" s="46" t="s">
        <v>43</v>
      </c>
      <c r="C2" s="46"/>
      <c r="D2" s="2" t="s">
        <v>47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7" customFormat="1" ht="38.25" customHeight="1" x14ac:dyDescent="0.15">
      <c r="A3" s="5"/>
      <c r="B3" s="6"/>
      <c r="E3" s="11"/>
      <c r="F3" s="29" t="s">
        <v>40</v>
      </c>
      <c r="G3" s="42"/>
      <c r="H3" s="29" t="s">
        <v>41</v>
      </c>
      <c r="I3" s="29" t="s">
        <v>42</v>
      </c>
      <c r="K3" s="29" t="s">
        <v>0</v>
      </c>
      <c r="L3" s="17"/>
      <c r="M3" s="17"/>
      <c r="O3" s="29" t="s">
        <v>1</v>
      </c>
      <c r="P3" s="17"/>
      <c r="Q3" s="17"/>
      <c r="R3" s="17"/>
      <c r="S3" s="18"/>
    </row>
    <row r="4" spans="1:20" s="7" customFormat="1" ht="21" customHeight="1" x14ac:dyDescent="0.15">
      <c r="A4" s="5"/>
      <c r="B4" s="8"/>
      <c r="D4" s="7" t="s">
        <v>44</v>
      </c>
    </row>
    <row r="5" spans="1:20" s="11" customFormat="1" ht="26.25" customHeight="1" x14ac:dyDescent="0.15">
      <c r="A5" s="47" t="s">
        <v>2</v>
      </c>
      <c r="B5" s="48"/>
      <c r="C5" s="49"/>
      <c r="D5" s="37" t="s">
        <v>37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20" s="11" customFormat="1" ht="21" customHeight="1" x14ac:dyDescent="0.15">
      <c r="A6" s="26" t="s">
        <v>3</v>
      </c>
      <c r="B6" s="50" t="s">
        <v>4</v>
      </c>
      <c r="C6" s="51"/>
      <c r="D6" s="27" t="s">
        <v>45</v>
      </c>
      <c r="E6" s="28"/>
      <c r="F6" s="28"/>
      <c r="G6" s="28"/>
      <c r="H6" s="28"/>
      <c r="I6" s="28"/>
      <c r="J6" s="28"/>
      <c r="K6" s="28"/>
      <c r="L6" s="28"/>
      <c r="M6" s="27" t="s">
        <v>46</v>
      </c>
      <c r="N6" s="28"/>
      <c r="O6" s="28"/>
      <c r="P6" s="28" t="s">
        <v>5</v>
      </c>
      <c r="Q6" s="28" t="s">
        <v>5</v>
      </c>
      <c r="R6" s="28" t="s">
        <v>5</v>
      </c>
      <c r="S6" s="54" t="s">
        <v>36</v>
      </c>
    </row>
    <row r="7" spans="1:20" s="11" customFormat="1" ht="21" customHeight="1" x14ac:dyDescent="0.15">
      <c r="A7" s="23" t="s">
        <v>6</v>
      </c>
      <c r="B7" s="52"/>
      <c r="C7" s="53"/>
      <c r="D7" s="38" t="s">
        <v>7</v>
      </c>
      <c r="E7" s="38" t="s">
        <v>8</v>
      </c>
      <c r="F7" s="38" t="s">
        <v>9</v>
      </c>
      <c r="G7" s="38" t="s">
        <v>10</v>
      </c>
      <c r="H7" s="38" t="s">
        <v>11</v>
      </c>
      <c r="I7" s="38" t="s">
        <v>12</v>
      </c>
      <c r="J7" s="38" t="s">
        <v>13</v>
      </c>
      <c r="K7" s="38" t="s">
        <v>14</v>
      </c>
      <c r="L7" s="38" t="s">
        <v>15</v>
      </c>
      <c r="M7" s="38" t="s">
        <v>16</v>
      </c>
      <c r="N7" s="38" t="s">
        <v>17</v>
      </c>
      <c r="O7" s="38" t="s">
        <v>18</v>
      </c>
      <c r="P7" s="24" t="s">
        <v>19</v>
      </c>
      <c r="Q7" s="24" t="s">
        <v>19</v>
      </c>
      <c r="R7" s="24" t="s">
        <v>19</v>
      </c>
      <c r="S7" s="55"/>
    </row>
    <row r="8" spans="1:20" s="11" customFormat="1" ht="27" customHeight="1" x14ac:dyDescent="0.15">
      <c r="A8" s="56" t="s">
        <v>38</v>
      </c>
      <c r="B8" s="57"/>
      <c r="C8" s="58"/>
      <c r="D8" s="21"/>
      <c r="E8" s="21" t="s">
        <v>20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 t="str">
        <f>IF(SUM(D8:R8)=0,"",SUM(D8:R8))</f>
        <v/>
      </c>
    </row>
    <row r="9" spans="1:20" s="11" customFormat="1" ht="27" customHeight="1" x14ac:dyDescent="0.15">
      <c r="A9" s="56"/>
      <c r="B9" s="44"/>
      <c r="C9" s="45"/>
      <c r="D9" s="12"/>
      <c r="E9" s="12"/>
      <c r="F9" s="12"/>
      <c r="G9" s="12"/>
      <c r="H9" s="12"/>
      <c r="I9" s="12"/>
      <c r="J9" s="12"/>
      <c r="K9" s="43"/>
      <c r="L9" s="12"/>
      <c r="M9" s="12"/>
      <c r="N9" s="12"/>
      <c r="O9" s="12"/>
      <c r="P9" s="12"/>
      <c r="Q9" s="12"/>
      <c r="R9" s="12"/>
      <c r="S9" s="13" t="str">
        <f>IF(SUM(D9:R9)=0,"",SUM(D9:R9))</f>
        <v/>
      </c>
    </row>
    <row r="10" spans="1:20" s="11" customFormat="1" ht="27" customHeight="1" x14ac:dyDescent="0.15">
      <c r="A10" s="56"/>
      <c r="B10" s="44"/>
      <c r="C10" s="45"/>
      <c r="D10" s="12"/>
      <c r="E10" s="12"/>
      <c r="F10" s="12" t="s">
        <v>20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 t="str">
        <f>IF(SUM(D10:R10)=0,"",SUM(D10:R10))</f>
        <v/>
      </c>
    </row>
    <row r="11" spans="1:20" s="11" customFormat="1" ht="27" customHeight="1" x14ac:dyDescent="0.15">
      <c r="A11" s="56"/>
      <c r="B11" s="44"/>
      <c r="C11" s="4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 t="str">
        <f>IF(SUM(D11:R11)=0,"",SUM(D11:R11))</f>
        <v/>
      </c>
    </row>
    <row r="12" spans="1:20" s="11" customFormat="1" ht="27" customHeight="1" x14ac:dyDescent="0.15">
      <c r="A12" s="56"/>
      <c r="B12" s="44"/>
      <c r="C12" s="4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</row>
    <row r="13" spans="1:20" s="11" customFormat="1" ht="27" customHeight="1" x14ac:dyDescent="0.15">
      <c r="A13" s="56"/>
      <c r="B13" s="44"/>
      <c r="C13" s="4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</row>
    <row r="14" spans="1:20" s="11" customFormat="1" ht="27" customHeight="1" x14ac:dyDescent="0.15">
      <c r="A14" s="56"/>
      <c r="B14" s="44"/>
      <c r="C14" s="45"/>
      <c r="D14" s="12"/>
      <c r="E14" s="12"/>
      <c r="F14" s="12" t="s">
        <v>20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 t="str">
        <f>IF(SUM(D14:R14)=0,"",SUM(D14:R14))</f>
        <v/>
      </c>
    </row>
    <row r="15" spans="1:20" s="11" customFormat="1" ht="27" customHeight="1" x14ac:dyDescent="0.15">
      <c r="A15" s="56"/>
      <c r="B15" s="44"/>
      <c r="C15" s="4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 t="str">
        <f>IF(SUM(D15:R15)=0,"",SUM(D15:R15))</f>
        <v/>
      </c>
    </row>
    <row r="16" spans="1:20" s="11" customFormat="1" ht="27" customHeight="1" x14ac:dyDescent="0.15">
      <c r="A16" s="56"/>
      <c r="B16" s="44"/>
      <c r="C16" s="4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</row>
    <row r="17" spans="1:19" s="11" customFormat="1" ht="27" customHeight="1" x14ac:dyDescent="0.15">
      <c r="A17" s="56"/>
      <c r="B17" s="44"/>
      <c r="C17" s="4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1:19" s="11" customFormat="1" ht="27" customHeight="1" x14ac:dyDescent="0.15">
      <c r="A18" s="56"/>
      <c r="B18" s="44"/>
      <c r="C18" s="4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9" s="11" customFormat="1" ht="27" customHeight="1" x14ac:dyDescent="0.15">
      <c r="A19" s="56"/>
      <c r="B19" s="44"/>
      <c r="C19" s="4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 t="str">
        <f>IF(SUM(D19:R19)=0,"",SUM(D19:R19))</f>
        <v/>
      </c>
    </row>
    <row r="20" spans="1:19" s="11" customFormat="1" ht="27" customHeight="1" x14ac:dyDescent="0.15">
      <c r="A20" s="56"/>
      <c r="B20" s="44"/>
      <c r="C20" s="4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 t="str">
        <f>IF(SUM(D20:R20)=0,"",SUM(D20:R20))</f>
        <v/>
      </c>
    </row>
    <row r="21" spans="1:19" s="11" customFormat="1" ht="27" customHeight="1" x14ac:dyDescent="0.15">
      <c r="A21" s="56"/>
      <c r="B21" s="44"/>
      <c r="C21" s="4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1:19" s="11" customFormat="1" ht="27" customHeight="1" x14ac:dyDescent="0.15">
      <c r="A22" s="56"/>
      <c r="B22" s="44"/>
      <c r="C22" s="4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 t="str">
        <f t="shared" ref="S22:S28" si="0">IF(SUM(D22:R22)=0,"",SUM(D22:R22))</f>
        <v/>
      </c>
    </row>
    <row r="23" spans="1:19" s="11" customFormat="1" ht="27" customHeight="1" x14ac:dyDescent="0.15">
      <c r="A23" s="56"/>
      <c r="B23" s="44"/>
      <c r="C23" s="4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 t="str">
        <f t="shared" si="0"/>
        <v/>
      </c>
    </row>
    <row r="24" spans="1:19" s="11" customFormat="1" ht="27" customHeight="1" x14ac:dyDescent="0.15">
      <c r="A24" s="56"/>
      <c r="B24" s="44"/>
      <c r="C24" s="4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 t="str">
        <f t="shared" si="0"/>
        <v/>
      </c>
    </row>
    <row r="25" spans="1:19" s="11" customFormat="1" ht="27" customHeight="1" x14ac:dyDescent="0.15">
      <c r="A25" s="56"/>
      <c r="B25" s="44"/>
      <c r="C25" s="4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 t="str">
        <f t="shared" si="0"/>
        <v/>
      </c>
    </row>
    <row r="26" spans="1:19" s="11" customFormat="1" ht="27" customHeight="1" x14ac:dyDescent="0.15">
      <c r="A26" s="56"/>
      <c r="B26" s="44"/>
      <c r="C26" s="4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 t="str">
        <f t="shared" si="0"/>
        <v/>
      </c>
    </row>
    <row r="27" spans="1:19" s="11" customFormat="1" ht="27.2" customHeight="1" x14ac:dyDescent="0.15">
      <c r="A27" s="56"/>
      <c r="B27" s="44"/>
      <c r="C27" s="4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 t="str">
        <f t="shared" si="0"/>
        <v/>
      </c>
    </row>
    <row r="28" spans="1:19" s="11" customFormat="1" ht="27.2" customHeight="1" x14ac:dyDescent="0.15">
      <c r="A28" s="56"/>
      <c r="B28" s="44"/>
      <c r="C28" s="4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 t="str">
        <f t="shared" si="0"/>
        <v/>
      </c>
    </row>
    <row r="29" spans="1:19" s="11" customFormat="1" ht="27" customHeight="1" x14ac:dyDescent="0.15">
      <c r="A29" s="56"/>
      <c r="B29" s="44"/>
      <c r="C29" s="4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 t="str">
        <f t="shared" ref="S29:S36" si="1">IF(SUM(D29:R29)=0,"",SUM(D29:R29))</f>
        <v/>
      </c>
    </row>
    <row r="30" spans="1:19" s="11" customFormat="1" ht="27" customHeight="1" x14ac:dyDescent="0.15">
      <c r="A30" s="56"/>
      <c r="B30" s="44"/>
      <c r="C30" s="4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 t="str">
        <f t="shared" si="1"/>
        <v/>
      </c>
    </row>
    <row r="31" spans="1:19" s="11" customFormat="1" ht="27" customHeight="1" x14ac:dyDescent="0.15">
      <c r="A31" s="56"/>
      <c r="B31" s="44"/>
      <c r="C31" s="4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 t="str">
        <f t="shared" si="1"/>
        <v/>
      </c>
    </row>
    <row r="32" spans="1:19" s="11" customFormat="1" ht="27" customHeight="1" x14ac:dyDescent="0.15">
      <c r="A32" s="56"/>
      <c r="B32" s="44"/>
      <c r="C32" s="4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 t="str">
        <f t="shared" si="1"/>
        <v/>
      </c>
    </row>
    <row r="33" spans="1:19" s="11" customFormat="1" ht="27" customHeight="1" x14ac:dyDescent="0.15">
      <c r="A33" s="56"/>
      <c r="B33" s="44"/>
      <c r="C33" s="4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 t="str">
        <f t="shared" si="1"/>
        <v/>
      </c>
    </row>
    <row r="34" spans="1:19" s="11" customFormat="1" ht="27" customHeight="1" x14ac:dyDescent="0.15">
      <c r="A34" s="56"/>
      <c r="B34" s="63"/>
      <c r="C34" s="6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 t="str">
        <f t="shared" si="1"/>
        <v/>
      </c>
    </row>
    <row r="35" spans="1:19" s="11" customFormat="1" ht="21" customHeight="1" x14ac:dyDescent="0.15">
      <c r="A35" s="56"/>
      <c r="B35" s="44"/>
      <c r="C35" s="4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 t="str">
        <f t="shared" si="1"/>
        <v/>
      </c>
    </row>
    <row r="36" spans="1:19" s="11" customFormat="1" ht="21" customHeight="1" x14ac:dyDescent="0.15">
      <c r="A36" s="56"/>
      <c r="B36" s="63"/>
      <c r="C36" s="6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 t="str">
        <f t="shared" si="1"/>
        <v/>
      </c>
    </row>
    <row r="37" spans="1:19" s="11" customFormat="1" ht="21" customHeight="1" x14ac:dyDescent="0.15">
      <c r="A37" s="59" t="s">
        <v>21</v>
      </c>
      <c r="B37" s="60"/>
      <c r="C37" s="36" t="s">
        <v>22</v>
      </c>
      <c r="D37" s="25" t="str">
        <f>IF(COUNT(D8:D36)=0,"",COUNT(D8:D36))</f>
        <v/>
      </c>
      <c r="E37" s="25" t="str">
        <f>IF(COUNT(E8:E36)=0,"",COUNT(E8:E36))</f>
        <v/>
      </c>
      <c r="F37" s="25" t="str">
        <f t="shared" ref="F37:R37" si="2">IF(COUNT(F8:F36)=0,"",COUNT(F8:F36))</f>
        <v/>
      </c>
      <c r="G37" s="25" t="str">
        <f t="shared" si="2"/>
        <v/>
      </c>
      <c r="H37" s="25" t="str">
        <f t="shared" si="2"/>
        <v/>
      </c>
      <c r="I37" s="25" t="str">
        <f t="shared" si="2"/>
        <v/>
      </c>
      <c r="J37" s="25" t="str">
        <f t="shared" si="2"/>
        <v/>
      </c>
      <c r="K37" s="25" t="str">
        <f t="shared" si="2"/>
        <v/>
      </c>
      <c r="L37" s="25" t="str">
        <f t="shared" si="2"/>
        <v/>
      </c>
      <c r="M37" s="25" t="str">
        <f t="shared" si="2"/>
        <v/>
      </c>
      <c r="N37" s="25" t="str">
        <f t="shared" si="2"/>
        <v/>
      </c>
      <c r="O37" s="25" t="str">
        <f t="shared" si="2"/>
        <v/>
      </c>
      <c r="P37" s="25" t="str">
        <f t="shared" si="2"/>
        <v/>
      </c>
      <c r="Q37" s="25" t="str">
        <f t="shared" si="2"/>
        <v/>
      </c>
      <c r="R37" s="25" t="str">
        <f t="shared" si="2"/>
        <v/>
      </c>
      <c r="S37" s="16"/>
    </row>
    <row r="38" spans="1:19" s="11" customFormat="1" ht="21" customHeight="1" x14ac:dyDescent="0.15">
      <c r="A38" s="61"/>
      <c r="B38" s="62"/>
      <c r="C38" s="14" t="s">
        <v>23</v>
      </c>
      <c r="D38" s="15" t="str">
        <f>IF(SUM(D8:D36)=0,"",SUM(D8:D36))</f>
        <v/>
      </c>
      <c r="E38" s="15" t="str">
        <f>IF(SUM(E8:E36)=0,"",SUM(E8:E36))</f>
        <v/>
      </c>
      <c r="F38" s="15" t="str">
        <f t="shared" ref="F38:R38" si="3">IF(SUM(F8:F26,F29:F34)=0,"",SUM(F8:F26,F29:F34))</f>
        <v/>
      </c>
      <c r="G38" s="15" t="str">
        <f t="shared" si="3"/>
        <v/>
      </c>
      <c r="H38" s="15" t="str">
        <f t="shared" si="3"/>
        <v/>
      </c>
      <c r="I38" s="15" t="str">
        <f t="shared" si="3"/>
        <v/>
      </c>
      <c r="J38" s="15" t="str">
        <f t="shared" si="3"/>
        <v/>
      </c>
      <c r="K38" s="15" t="str">
        <f t="shared" si="3"/>
        <v/>
      </c>
      <c r="L38" s="15" t="str">
        <f t="shared" si="3"/>
        <v/>
      </c>
      <c r="M38" s="15" t="str">
        <f t="shared" si="3"/>
        <v/>
      </c>
      <c r="N38" s="15" t="str">
        <f t="shared" si="3"/>
        <v/>
      </c>
      <c r="O38" s="15" t="str">
        <f t="shared" si="3"/>
        <v/>
      </c>
      <c r="P38" s="15" t="str">
        <f t="shared" si="3"/>
        <v/>
      </c>
      <c r="Q38" s="15" t="str">
        <f t="shared" si="3"/>
        <v/>
      </c>
      <c r="R38" s="15" t="str">
        <f t="shared" si="3"/>
        <v/>
      </c>
      <c r="S38" s="30" t="str">
        <f>IF(SUM(D38:R38)=0,"",SUM(D38:R38))</f>
        <v/>
      </c>
    </row>
  </sheetData>
  <mergeCells count="35">
    <mergeCell ref="A37:B38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2:C2"/>
    <mergeCell ref="A5:C5"/>
    <mergeCell ref="B6:C7"/>
    <mergeCell ref="S6:S7"/>
    <mergeCell ref="A8:A3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honeticPr fontId="2"/>
  <pageMargins left="0.98425196850393704" right="0.19685039370078741" top="0.39370078740157483" bottom="0.19685039370078741" header="0.19685039370078741" footer="0"/>
  <pageSetup paperSize="8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36"/>
  <sheetViews>
    <sheetView view="pageBreakPreview" zoomScale="70" zoomScaleNormal="75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" sqref="D2"/>
    </sheetView>
  </sheetViews>
  <sheetFormatPr defaultRowHeight="13.5" x14ac:dyDescent="0.15"/>
  <cols>
    <col min="1" max="1" width="5.625" style="1" customWidth="1"/>
    <col min="2" max="2" width="12.625" style="4" customWidth="1"/>
    <col min="3" max="3" width="17.625" style="4" customWidth="1"/>
    <col min="4" max="18" width="10.625" style="4" customWidth="1"/>
    <col min="19" max="19" width="18.625" style="4" customWidth="1"/>
    <col min="20" max="16384" width="9" style="4"/>
  </cols>
  <sheetData>
    <row r="2" spans="1:20" ht="41.25" customHeight="1" x14ac:dyDescent="0.15">
      <c r="B2" s="46" t="s">
        <v>43</v>
      </c>
      <c r="C2" s="46"/>
      <c r="D2" s="2" t="s">
        <v>47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7" customFormat="1" ht="38.25" customHeight="1" x14ac:dyDescent="0.15">
      <c r="A3" s="5"/>
      <c r="B3" s="6"/>
      <c r="E3" s="11"/>
      <c r="F3" s="29" t="s">
        <v>40</v>
      </c>
      <c r="G3" s="42"/>
      <c r="H3" s="29" t="s">
        <v>41</v>
      </c>
      <c r="I3" s="29" t="s">
        <v>42</v>
      </c>
      <c r="K3" s="29" t="s">
        <v>0</v>
      </c>
      <c r="L3" s="17"/>
      <c r="M3" s="17"/>
      <c r="O3" s="29" t="s">
        <v>1</v>
      </c>
      <c r="P3" s="17"/>
      <c r="Q3" s="17"/>
      <c r="R3" s="17"/>
      <c r="S3" s="18"/>
    </row>
    <row r="4" spans="1:20" s="7" customFormat="1" ht="21" customHeight="1" x14ac:dyDescent="0.15">
      <c r="A4" s="5"/>
      <c r="B4" s="8"/>
      <c r="D4" s="7" t="s">
        <v>44</v>
      </c>
    </row>
    <row r="5" spans="1:20" s="11" customFormat="1" ht="26.25" customHeight="1" x14ac:dyDescent="0.15">
      <c r="A5" s="47" t="s">
        <v>2</v>
      </c>
      <c r="B5" s="48"/>
      <c r="C5" s="49"/>
      <c r="D5" s="37" t="s">
        <v>37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20" s="11" customFormat="1" ht="21" customHeight="1" x14ac:dyDescent="0.15">
      <c r="A6" s="26" t="s">
        <v>3</v>
      </c>
      <c r="B6" s="50" t="s">
        <v>4</v>
      </c>
      <c r="C6" s="51"/>
      <c r="D6" s="27" t="s">
        <v>45</v>
      </c>
      <c r="E6" s="28"/>
      <c r="F6" s="28"/>
      <c r="G6" s="28"/>
      <c r="H6" s="28"/>
      <c r="I6" s="28"/>
      <c r="J6" s="28"/>
      <c r="K6" s="28"/>
      <c r="L6" s="28"/>
      <c r="M6" s="27" t="s">
        <v>46</v>
      </c>
      <c r="N6" s="28"/>
      <c r="O6" s="28"/>
      <c r="P6" s="28" t="s">
        <v>5</v>
      </c>
      <c r="Q6" s="28" t="s">
        <v>5</v>
      </c>
      <c r="R6" s="28" t="s">
        <v>5</v>
      </c>
      <c r="S6" s="54" t="s">
        <v>36</v>
      </c>
    </row>
    <row r="7" spans="1:20" s="11" customFormat="1" ht="21" customHeight="1" x14ac:dyDescent="0.15">
      <c r="A7" s="23" t="s">
        <v>6</v>
      </c>
      <c r="B7" s="52"/>
      <c r="C7" s="53"/>
      <c r="D7" s="38" t="s">
        <v>7</v>
      </c>
      <c r="E7" s="38" t="s">
        <v>8</v>
      </c>
      <c r="F7" s="38" t="s">
        <v>9</v>
      </c>
      <c r="G7" s="38" t="s">
        <v>10</v>
      </c>
      <c r="H7" s="38" t="s">
        <v>11</v>
      </c>
      <c r="I7" s="38" t="s">
        <v>12</v>
      </c>
      <c r="J7" s="38" t="s">
        <v>13</v>
      </c>
      <c r="K7" s="38" t="s">
        <v>14</v>
      </c>
      <c r="L7" s="38" t="s">
        <v>15</v>
      </c>
      <c r="M7" s="38" t="s">
        <v>39</v>
      </c>
      <c r="N7" s="38" t="s">
        <v>17</v>
      </c>
      <c r="O7" s="38" t="s">
        <v>18</v>
      </c>
      <c r="P7" s="24" t="s">
        <v>19</v>
      </c>
      <c r="Q7" s="24" t="s">
        <v>19</v>
      </c>
      <c r="R7" s="24" t="s">
        <v>19</v>
      </c>
      <c r="S7" s="55"/>
    </row>
    <row r="8" spans="1:20" s="11" customFormat="1" ht="27" customHeight="1" x14ac:dyDescent="0.15">
      <c r="A8" s="56" t="s">
        <v>38</v>
      </c>
      <c r="B8" s="65" t="s">
        <v>24</v>
      </c>
      <c r="C8" s="66"/>
      <c r="D8" s="31">
        <v>500000</v>
      </c>
      <c r="E8" s="31">
        <v>500000</v>
      </c>
      <c r="F8" s="31">
        <v>500000</v>
      </c>
      <c r="G8" s="31">
        <v>500000</v>
      </c>
      <c r="H8" s="31">
        <v>500000</v>
      </c>
      <c r="I8" s="31">
        <v>500000</v>
      </c>
      <c r="J8" s="31">
        <v>500000</v>
      </c>
      <c r="K8" s="31">
        <v>500000</v>
      </c>
      <c r="L8" s="31">
        <v>500000</v>
      </c>
      <c r="M8" s="31">
        <v>500000</v>
      </c>
      <c r="N8" s="31">
        <v>500000</v>
      </c>
      <c r="O8" s="31">
        <v>500000</v>
      </c>
      <c r="P8" s="31">
        <v>0</v>
      </c>
      <c r="Q8" s="31">
        <v>0</v>
      </c>
      <c r="R8" s="31"/>
      <c r="S8" s="32">
        <f>IF(SUM(D8:R8)=0,"",SUM(D8:R8))</f>
        <v>6000000</v>
      </c>
    </row>
    <row r="9" spans="1:20" s="11" customFormat="1" ht="27" customHeight="1" x14ac:dyDescent="0.15">
      <c r="A9" s="56"/>
      <c r="B9" s="67" t="s">
        <v>25</v>
      </c>
      <c r="C9" s="68"/>
      <c r="D9" s="33" t="s">
        <v>33</v>
      </c>
      <c r="E9" s="33">
        <v>250000</v>
      </c>
      <c r="F9" s="33">
        <v>250000</v>
      </c>
      <c r="G9" s="33">
        <v>250000</v>
      </c>
      <c r="H9" s="33">
        <v>250000</v>
      </c>
      <c r="I9" s="33">
        <v>250000</v>
      </c>
      <c r="J9" s="33">
        <v>250000</v>
      </c>
      <c r="K9" s="33">
        <v>250000</v>
      </c>
      <c r="L9" s="33">
        <v>250000</v>
      </c>
      <c r="M9" s="33">
        <v>250000</v>
      </c>
      <c r="N9" s="33">
        <v>250000</v>
      </c>
      <c r="O9" s="33">
        <v>250000</v>
      </c>
      <c r="P9" s="33">
        <v>300000</v>
      </c>
      <c r="Q9" s="33">
        <v>500000</v>
      </c>
      <c r="R9" s="33"/>
      <c r="S9" s="34">
        <f>IF(SUM(D9:R9)=0,"",SUM(D9:R9))</f>
        <v>3550000</v>
      </c>
    </row>
    <row r="10" spans="1:20" s="11" customFormat="1" ht="27" customHeight="1" x14ac:dyDescent="0.15">
      <c r="A10" s="56"/>
      <c r="B10" s="67" t="s">
        <v>26</v>
      </c>
      <c r="C10" s="68"/>
      <c r="D10" s="33">
        <v>101572</v>
      </c>
      <c r="E10" s="33">
        <v>101013</v>
      </c>
      <c r="F10" s="33">
        <v>102500</v>
      </c>
      <c r="G10" s="33">
        <v>100535</v>
      </c>
      <c r="H10" s="33">
        <v>99831</v>
      </c>
      <c r="I10" s="35" t="s">
        <v>32</v>
      </c>
      <c r="J10" s="33"/>
      <c r="K10" s="33"/>
      <c r="L10" s="33"/>
      <c r="M10" s="33"/>
      <c r="N10" s="33"/>
      <c r="O10" s="33"/>
      <c r="P10" s="33">
        <v>0</v>
      </c>
      <c r="Q10" s="33">
        <v>0</v>
      </c>
      <c r="R10" s="33"/>
      <c r="S10" s="34">
        <f>IF(SUM(D10:R10)=0,"",SUM(D10:R10))</f>
        <v>505451</v>
      </c>
    </row>
    <row r="11" spans="1:20" s="11" customFormat="1" ht="27" customHeight="1" x14ac:dyDescent="0.15">
      <c r="A11" s="56"/>
      <c r="B11" s="67" t="s">
        <v>28</v>
      </c>
      <c r="C11" s="68"/>
      <c r="D11" s="33">
        <v>102380</v>
      </c>
      <c r="E11" s="33">
        <v>100500</v>
      </c>
      <c r="F11" s="33">
        <v>99700</v>
      </c>
      <c r="G11" s="33">
        <v>110300</v>
      </c>
      <c r="H11" s="33">
        <v>113200</v>
      </c>
      <c r="I11" s="33">
        <v>101500</v>
      </c>
      <c r="J11" s="33">
        <v>108500</v>
      </c>
      <c r="K11" s="33">
        <v>113800</v>
      </c>
      <c r="L11" s="33">
        <v>106100</v>
      </c>
      <c r="M11" s="33">
        <v>105200</v>
      </c>
      <c r="N11" s="33">
        <v>103300</v>
      </c>
      <c r="O11" s="33">
        <v>102000</v>
      </c>
      <c r="P11" s="33">
        <v>50000</v>
      </c>
      <c r="Q11" s="33">
        <v>70000</v>
      </c>
      <c r="R11" s="33"/>
      <c r="S11" s="34">
        <f t="shared" ref="S11:S14" si="0">IF(SUM(D11:R11)=0,"",SUM(D11:R11))</f>
        <v>1386480</v>
      </c>
    </row>
    <row r="12" spans="1:20" s="11" customFormat="1" ht="27" customHeight="1" x14ac:dyDescent="0.15">
      <c r="A12" s="56"/>
      <c r="B12" s="69" t="s">
        <v>29</v>
      </c>
      <c r="C12" s="70"/>
      <c r="D12" s="39"/>
      <c r="E12" s="39"/>
      <c r="F12" s="39"/>
      <c r="G12" s="39" t="s">
        <v>35</v>
      </c>
      <c r="H12" s="39">
        <v>83000</v>
      </c>
      <c r="I12" s="39">
        <v>80100</v>
      </c>
      <c r="J12" s="39">
        <v>82000</v>
      </c>
      <c r="K12" s="40" t="s">
        <v>34</v>
      </c>
      <c r="L12" s="39"/>
      <c r="M12" s="39"/>
      <c r="N12" s="39"/>
      <c r="O12" s="39"/>
      <c r="P12" s="39"/>
      <c r="Q12" s="39"/>
      <c r="R12" s="39"/>
      <c r="S12" s="41">
        <f t="shared" si="0"/>
        <v>245100</v>
      </c>
    </row>
    <row r="13" spans="1:20" s="11" customFormat="1" ht="27" customHeight="1" x14ac:dyDescent="0.15">
      <c r="A13" s="56"/>
      <c r="B13" s="67" t="s">
        <v>27</v>
      </c>
      <c r="C13" s="68"/>
      <c r="D13" s="33">
        <v>65555</v>
      </c>
      <c r="E13" s="33">
        <v>46287</v>
      </c>
      <c r="F13" s="33">
        <v>56980</v>
      </c>
      <c r="G13" s="33">
        <v>44680</v>
      </c>
      <c r="H13" s="33">
        <v>67453</v>
      </c>
      <c r="I13" s="33">
        <v>58231</v>
      </c>
      <c r="J13" s="33">
        <v>49653</v>
      </c>
      <c r="K13" s="33">
        <v>38467</v>
      </c>
      <c r="L13" s="35" t="s">
        <v>31</v>
      </c>
      <c r="M13" s="33"/>
      <c r="N13" s="33"/>
      <c r="O13" s="33"/>
      <c r="P13" s="33">
        <v>20000</v>
      </c>
      <c r="Q13" s="33"/>
      <c r="R13" s="33"/>
      <c r="S13" s="34">
        <f>IF(SUM(D13:R13)=0,"",SUM(D13:R13))</f>
        <v>447306</v>
      </c>
    </row>
    <row r="14" spans="1:20" s="11" customFormat="1" ht="27" customHeight="1" x14ac:dyDescent="0.15">
      <c r="A14" s="56"/>
      <c r="B14" s="71" t="s">
        <v>30</v>
      </c>
      <c r="C14" s="72"/>
      <c r="D14" s="33">
        <v>55600</v>
      </c>
      <c r="E14" s="33">
        <v>56200</v>
      </c>
      <c r="F14" s="33">
        <v>53500</v>
      </c>
      <c r="G14" s="33">
        <v>54200</v>
      </c>
      <c r="H14" s="33">
        <v>53500</v>
      </c>
      <c r="I14" s="33">
        <v>54200</v>
      </c>
      <c r="J14" s="33">
        <v>28000</v>
      </c>
      <c r="K14" s="33">
        <v>20564</v>
      </c>
      <c r="L14" s="33">
        <v>10200</v>
      </c>
      <c r="M14" s="33">
        <v>23000</v>
      </c>
      <c r="N14" s="33">
        <v>21890</v>
      </c>
      <c r="O14" s="33">
        <v>20350</v>
      </c>
      <c r="P14" s="33">
        <v>20000</v>
      </c>
      <c r="Q14" s="33">
        <v>10000</v>
      </c>
      <c r="R14" s="33"/>
      <c r="S14" s="34">
        <f t="shared" si="0"/>
        <v>481204</v>
      </c>
    </row>
    <row r="15" spans="1:20" s="11" customFormat="1" ht="27" customHeight="1" x14ac:dyDescent="0.15">
      <c r="A15" s="56"/>
      <c r="B15" s="44"/>
      <c r="C15" s="4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 t="str">
        <f>IF(SUM(D15:R15)=0,"",SUM(D15:R15))</f>
        <v/>
      </c>
    </row>
    <row r="16" spans="1:20" s="11" customFormat="1" ht="27" customHeight="1" x14ac:dyDescent="0.15">
      <c r="A16" s="56"/>
      <c r="B16" s="44"/>
      <c r="C16" s="4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</row>
    <row r="17" spans="1:19" s="11" customFormat="1" ht="27" customHeight="1" x14ac:dyDescent="0.15">
      <c r="A17" s="56"/>
      <c r="B17" s="44"/>
      <c r="C17" s="4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1:19" s="11" customFormat="1" ht="27" customHeight="1" x14ac:dyDescent="0.15">
      <c r="A18" s="56"/>
      <c r="B18" s="44"/>
      <c r="C18" s="4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9" s="11" customFormat="1" ht="27" customHeight="1" x14ac:dyDescent="0.15">
      <c r="A19" s="56"/>
      <c r="B19" s="44"/>
      <c r="C19" s="4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 t="str">
        <f>IF(SUM(D19:R19)=0,"",SUM(D19:R19))</f>
        <v/>
      </c>
    </row>
    <row r="20" spans="1:19" s="11" customFormat="1" ht="27" customHeight="1" x14ac:dyDescent="0.15">
      <c r="A20" s="56"/>
      <c r="B20" s="44"/>
      <c r="C20" s="4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 t="str">
        <f>IF(SUM(D20:R20)=0,"",SUM(D20:R20))</f>
        <v/>
      </c>
    </row>
    <row r="21" spans="1:19" s="11" customFormat="1" ht="27" customHeight="1" x14ac:dyDescent="0.15">
      <c r="A21" s="56"/>
      <c r="B21" s="44"/>
      <c r="C21" s="4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1:19" s="11" customFormat="1" ht="27" customHeight="1" x14ac:dyDescent="0.15">
      <c r="A22" s="56"/>
      <c r="B22" s="44"/>
      <c r="C22" s="4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 t="str">
        <f t="shared" ref="S22:S34" si="1">IF(SUM(D22:R22)=0,"",SUM(D22:R22))</f>
        <v/>
      </c>
    </row>
    <row r="23" spans="1:19" s="11" customFormat="1" ht="27" customHeight="1" x14ac:dyDescent="0.15">
      <c r="A23" s="56"/>
      <c r="B23" s="44"/>
      <c r="C23" s="4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 t="str">
        <f t="shared" si="1"/>
        <v/>
      </c>
    </row>
    <row r="24" spans="1:19" s="11" customFormat="1" ht="27" customHeight="1" x14ac:dyDescent="0.15">
      <c r="A24" s="56"/>
      <c r="B24" s="44"/>
      <c r="C24" s="4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 t="str">
        <f t="shared" si="1"/>
        <v/>
      </c>
    </row>
    <row r="25" spans="1:19" s="11" customFormat="1" ht="27" customHeight="1" x14ac:dyDescent="0.15">
      <c r="A25" s="56"/>
      <c r="B25" s="44"/>
      <c r="C25" s="4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 t="str">
        <f t="shared" si="1"/>
        <v/>
      </c>
    </row>
    <row r="26" spans="1:19" s="11" customFormat="1" ht="27" customHeight="1" x14ac:dyDescent="0.15">
      <c r="A26" s="56"/>
      <c r="B26" s="44"/>
      <c r="C26" s="4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 t="str">
        <f t="shared" si="1"/>
        <v/>
      </c>
    </row>
    <row r="27" spans="1:19" s="11" customFormat="1" ht="27.2" customHeight="1" x14ac:dyDescent="0.15">
      <c r="A27" s="56"/>
      <c r="B27" s="44"/>
      <c r="C27" s="4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 t="str">
        <f t="shared" si="1"/>
        <v/>
      </c>
    </row>
    <row r="28" spans="1:19" s="11" customFormat="1" ht="27.2" customHeight="1" x14ac:dyDescent="0.15">
      <c r="A28" s="56"/>
      <c r="B28" s="44"/>
      <c r="C28" s="4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 t="str">
        <f t="shared" si="1"/>
        <v/>
      </c>
    </row>
    <row r="29" spans="1:19" s="11" customFormat="1" ht="27" customHeight="1" x14ac:dyDescent="0.15">
      <c r="A29" s="56"/>
      <c r="B29" s="44"/>
      <c r="C29" s="4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 t="str">
        <f t="shared" si="1"/>
        <v/>
      </c>
    </row>
    <row r="30" spans="1:19" s="11" customFormat="1" ht="27" customHeight="1" x14ac:dyDescent="0.15">
      <c r="A30" s="56"/>
      <c r="B30" s="44"/>
      <c r="C30" s="4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 t="str">
        <f t="shared" si="1"/>
        <v/>
      </c>
    </row>
    <row r="31" spans="1:19" s="11" customFormat="1" ht="27" customHeight="1" x14ac:dyDescent="0.15">
      <c r="A31" s="56"/>
      <c r="B31" s="44"/>
      <c r="C31" s="4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 t="str">
        <f t="shared" si="1"/>
        <v/>
      </c>
    </row>
    <row r="32" spans="1:19" s="11" customFormat="1" ht="27" customHeight="1" x14ac:dyDescent="0.15">
      <c r="A32" s="56"/>
      <c r="B32" s="44"/>
      <c r="C32" s="4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 t="str">
        <f t="shared" si="1"/>
        <v/>
      </c>
    </row>
    <row r="33" spans="1:19" s="11" customFormat="1" ht="27" customHeight="1" x14ac:dyDescent="0.15">
      <c r="A33" s="56"/>
      <c r="B33" s="44"/>
      <c r="C33" s="4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 t="str">
        <f t="shared" si="1"/>
        <v/>
      </c>
    </row>
    <row r="34" spans="1:19" s="11" customFormat="1" ht="27" customHeight="1" x14ac:dyDescent="0.15">
      <c r="A34" s="56"/>
      <c r="B34" s="63"/>
      <c r="C34" s="6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 t="str">
        <f t="shared" si="1"/>
        <v/>
      </c>
    </row>
    <row r="35" spans="1:19" s="11" customFormat="1" ht="21" customHeight="1" x14ac:dyDescent="0.15">
      <c r="A35" s="59" t="s">
        <v>21</v>
      </c>
      <c r="B35" s="60"/>
      <c r="C35" s="36" t="s">
        <v>22</v>
      </c>
      <c r="D35" s="25">
        <f t="shared" ref="D35:R35" si="2">IF(COUNT(D8:D34)=0,"",COUNT(D8:D34))</f>
        <v>5</v>
      </c>
      <c r="E35" s="25">
        <f t="shared" si="2"/>
        <v>6</v>
      </c>
      <c r="F35" s="25">
        <f t="shared" si="2"/>
        <v>6</v>
      </c>
      <c r="G35" s="25">
        <f t="shared" si="2"/>
        <v>6</v>
      </c>
      <c r="H35" s="25">
        <f t="shared" si="2"/>
        <v>7</v>
      </c>
      <c r="I35" s="25">
        <f t="shared" si="2"/>
        <v>6</v>
      </c>
      <c r="J35" s="25">
        <f t="shared" si="2"/>
        <v>6</v>
      </c>
      <c r="K35" s="25">
        <f t="shared" si="2"/>
        <v>5</v>
      </c>
      <c r="L35" s="25">
        <f t="shared" si="2"/>
        <v>4</v>
      </c>
      <c r="M35" s="25">
        <f t="shared" si="2"/>
        <v>4</v>
      </c>
      <c r="N35" s="25">
        <f t="shared" si="2"/>
        <v>4</v>
      </c>
      <c r="O35" s="25">
        <f t="shared" si="2"/>
        <v>4</v>
      </c>
      <c r="P35" s="25">
        <f t="shared" si="2"/>
        <v>6</v>
      </c>
      <c r="Q35" s="25">
        <f t="shared" si="2"/>
        <v>5</v>
      </c>
      <c r="R35" s="25" t="str">
        <f t="shared" si="2"/>
        <v/>
      </c>
      <c r="S35" s="16"/>
    </row>
    <row r="36" spans="1:19" s="11" customFormat="1" ht="21" customHeight="1" x14ac:dyDescent="0.15">
      <c r="A36" s="61"/>
      <c r="B36" s="62"/>
      <c r="C36" s="14" t="s">
        <v>23</v>
      </c>
      <c r="D36" s="15">
        <f>IF(SUM(D8:D34)=0,"",SUM(D8:D34))</f>
        <v>825107</v>
      </c>
      <c r="E36" s="15">
        <f>IF(SUM(E8:E34)=0,"",SUM(E8:E34))</f>
        <v>1054000</v>
      </c>
      <c r="F36" s="15">
        <f t="shared" ref="F36:R36" si="3">IF(SUM(F8:F26,F29:F34)=0,"",SUM(F8:F26,F29:F34))</f>
        <v>1062680</v>
      </c>
      <c r="G36" s="15">
        <f t="shared" si="3"/>
        <v>1059715</v>
      </c>
      <c r="H36" s="15">
        <f t="shared" si="3"/>
        <v>1166984</v>
      </c>
      <c r="I36" s="15">
        <f t="shared" si="3"/>
        <v>1044031</v>
      </c>
      <c r="J36" s="15">
        <f t="shared" si="3"/>
        <v>1018153</v>
      </c>
      <c r="K36" s="15">
        <f t="shared" si="3"/>
        <v>922831</v>
      </c>
      <c r="L36" s="15">
        <f t="shared" si="3"/>
        <v>866300</v>
      </c>
      <c r="M36" s="15">
        <f t="shared" si="3"/>
        <v>878200</v>
      </c>
      <c r="N36" s="15">
        <f t="shared" si="3"/>
        <v>875190</v>
      </c>
      <c r="O36" s="15">
        <f t="shared" si="3"/>
        <v>872350</v>
      </c>
      <c r="P36" s="15">
        <f t="shared" si="3"/>
        <v>390000</v>
      </c>
      <c r="Q36" s="15">
        <f t="shared" si="3"/>
        <v>580000</v>
      </c>
      <c r="R36" s="15" t="str">
        <f t="shared" si="3"/>
        <v/>
      </c>
      <c r="S36" s="30">
        <f>IF(SUM(D36:R36)=0,"",SUM(D36:R36))</f>
        <v>12615541</v>
      </c>
    </row>
  </sheetData>
  <mergeCells count="33">
    <mergeCell ref="A35:B36"/>
    <mergeCell ref="B13:C13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18:C18"/>
    <mergeCell ref="B2:C2"/>
    <mergeCell ref="A5:C5"/>
    <mergeCell ref="B6:C7"/>
    <mergeCell ref="S6:S7"/>
    <mergeCell ref="A8:A34"/>
    <mergeCell ref="B8:C8"/>
    <mergeCell ref="B9:C9"/>
    <mergeCell ref="B10:C10"/>
    <mergeCell ref="B11:C11"/>
    <mergeCell ref="B23:C23"/>
    <mergeCell ref="B24:C24"/>
    <mergeCell ref="B12:C12"/>
    <mergeCell ref="B14:C14"/>
    <mergeCell ref="B15:C15"/>
    <mergeCell ref="B16:C16"/>
    <mergeCell ref="B17:C17"/>
  </mergeCells>
  <phoneticPr fontId="2"/>
  <pageMargins left="0.78740157480314965" right="0.19685039370078741" top="0.39370078740157483" bottom="0.19685039370078741" header="0.19685039370078741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大西町商工会</dc:creator>
  <cp:lastModifiedBy>DCC006user</cp:lastModifiedBy>
  <cp:lastPrinted>2024-04-04T03:14:59Z</cp:lastPrinted>
  <dcterms:created xsi:type="dcterms:W3CDTF">2001-03-16T03:55:51Z</dcterms:created>
  <dcterms:modified xsi:type="dcterms:W3CDTF">2024-04-04T03:20:19Z</dcterms:modified>
</cp:coreProperties>
</file>